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ATRICES LOTAIP 2024\NOVIEMBRE\Articulo 19 Lotaip\6. Presupuesto de la institución\"/>
    </mc:Choice>
  </mc:AlternateContent>
  <bookViews>
    <workbookView xWindow="-120" yWindow="-120" windowWidth="15600" windowHeight="11310"/>
  </bookViews>
  <sheets>
    <sheet name="Conjunto de datos" sheetId="5" r:id="rId1"/>
    <sheet name="Metadatos" sheetId="3" r:id="rId2"/>
    <sheet name="Diccionario " sheetId="4" r:id="rId3"/>
  </sheets>
  <definedNames>
    <definedName name="_xlnm._FilterDatabase" localSheetId="0" hidden="1">'Conjunto de datos'!$A$3:$Y$3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L65" i="5" l="1"/>
  <c r="J65" i="5"/>
  <c r="L64" i="5"/>
  <c r="J64" i="5"/>
  <c r="I64" i="5"/>
  <c r="L38" i="5" l="1"/>
  <c r="I38" i="5"/>
  <c r="J38" i="5" s="1"/>
  <c r="L37" i="5"/>
  <c r="I37" i="5"/>
  <c r="J37" i="5" s="1"/>
  <c r="L35" i="5"/>
  <c r="L34" i="5"/>
  <c r="I34" i="5"/>
  <c r="J34" i="5" s="1"/>
  <c r="L31" i="5"/>
  <c r="I31" i="5"/>
  <c r="J31" i="5" s="1"/>
  <c r="L30" i="5" l="1"/>
  <c r="I30" i="5"/>
  <c r="J30" i="5" s="1"/>
  <c r="L29" i="5"/>
  <c r="I29" i="5"/>
  <c r="J29" i="5" s="1"/>
  <c r="L28" i="5"/>
  <c r="I28" i="5"/>
  <c r="J28" i="5" s="1"/>
  <c r="L27" i="5"/>
  <c r="I27" i="5"/>
  <c r="J27" i="5" s="1"/>
  <c r="L21" i="5"/>
  <c r="I21" i="5"/>
  <c r="J21" i="5" s="1"/>
  <c r="L16" i="5" l="1"/>
  <c r="L15" i="5"/>
  <c r="I15" i="5"/>
  <c r="J15" i="5" s="1"/>
  <c r="L14" i="5"/>
  <c r="J13" i="5"/>
  <c r="I13" i="5"/>
  <c r="L11" i="5"/>
  <c r="I11" i="5"/>
  <c r="J11" i="5" s="1"/>
  <c r="L10" i="5"/>
  <c r="I8" i="5"/>
  <c r="L6" i="5"/>
  <c r="L5" i="5"/>
  <c r="I5" i="5"/>
  <c r="J5" i="5" s="1"/>
  <c r="I4" i="5" l="1"/>
  <c r="J4" i="5" s="1"/>
</calcChain>
</file>

<file path=xl/sharedStrings.xml><?xml version="1.0" encoding="utf-8"?>
<sst xmlns="http://schemas.openxmlformats.org/spreadsheetml/2006/main" count="260" uniqueCount="141">
  <si>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</si>
  <si>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</si>
  <si>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</si>
  <si>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</si>
  <si>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</si>
  <si>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</si>
  <si>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</si>
  <si>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</si>
  <si>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</si>
  <si>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</si>
  <si>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</si>
  <si>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</si>
  <si>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</si>
  <si>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</si>
  <si>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</si>
  <si>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</si>
  <si>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</si>
  <si>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</si>
  <si>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</si>
  <si>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</si>
  <si>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</si>
  <si>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</si>
  <si>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</si>
  <si>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</si>
  <si>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</si>
  <si>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</si>
  <si>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</si>
  <si>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</si>
  <si>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</si>
  <si>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</si>
  <si>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</si>
  <si>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</si>
  <si>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</si>
  <si>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</si>
  <si>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</si>
  <si>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</si>
  <si>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</si>
  <si>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</si>
  <si>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</si>
  <si>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</si>
  <si>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</si>
  <si>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</si>
  <si>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DIRECCIÓN FINANCIERA</t>
  </si>
  <si>
    <t>Aporte Patronal</t>
  </si>
  <si>
    <t>Agua Potable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</si>
  <si>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</si>
  <si>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</si>
  <si>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</si>
  <si>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</si>
  <si>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</si>
  <si>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</si>
  <si>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</si>
  <si>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</si>
  <si>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</si>
  <si>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</si>
  <si>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r>
      <t xml:space="preserve">      PERIODO: </t>
    </r>
    <r>
      <rPr>
        <sz val="14"/>
        <color theme="1"/>
        <rFont val="Calibri"/>
        <family val="2"/>
        <scheme val="minor"/>
      </rPr>
      <t>2024</t>
    </r>
  </si>
  <si>
    <t>Telecomunicaciones</t>
  </si>
  <si>
    <t>Espectaculos Culturales y Sociales</t>
  </si>
  <si>
    <t>Transporte de Personal y Deportistas</t>
  </si>
  <si>
    <t xml:space="preserve"> 530201 0901 001</t>
  </si>
  <si>
    <t>Edicion - Impresion - Reproduccion -Publicaciones - Suscripciones - Fotocopiado - Traduccion - Empastado - Enmarcacion - Serigrafia - Fotografia - Carnetizacion - Filmacion e Imagenes Satelitales</t>
  </si>
  <si>
    <t>Servicio de Alimentacion</t>
  </si>
  <si>
    <t>Membrecias</t>
  </si>
  <si>
    <t>Afiliaciones e Inscripciones a Deportivas - Entrenadores</t>
  </si>
  <si>
    <t>Pasajes al Exterior</t>
  </si>
  <si>
    <t>Atencion a Delegados Extranjeros y Nacionales - Deportistas - Entrenadores y Cuerpo Tecnico que Representen al Pais</t>
  </si>
  <si>
    <t>Bono Deportivo a Deportistas - Entrenadores y Delegados</t>
  </si>
  <si>
    <t>Medicamentos</t>
  </si>
  <si>
    <t>Suplementos Vitaminicos</t>
  </si>
  <si>
    <t>Implementos Deportivos y Recreativos</t>
  </si>
  <si>
    <t xml:space="preserve"> 530235 0901 001</t>
  </si>
  <si>
    <t xml:space="preserve"> 530239 0901 001</t>
  </si>
  <si>
    <t xml:space="preserve"> 530252 0901 001</t>
  </si>
  <si>
    <t xml:space="preserve"> 530302 0901 001</t>
  </si>
  <si>
    <t xml:space="preserve"> 530307 0901 001</t>
  </si>
  <si>
    <t xml:space="preserve"> 530310 0901 001</t>
  </si>
  <si>
    <t xml:space="preserve"> 530606 0901 001</t>
  </si>
  <si>
    <t xml:space="preserve"> 530801 0901 001</t>
  </si>
  <si>
    <t xml:space="preserve"> 530809 0901 001</t>
  </si>
  <si>
    <t xml:space="preserve"> 530827 0901 001</t>
  </si>
  <si>
    <t xml:space="preserve"> 530850 0901 001</t>
  </si>
  <si>
    <t xml:space="preserve"> 530851 0901 001</t>
  </si>
  <si>
    <t xml:space="preserve"> 570102 0901 001</t>
  </si>
  <si>
    <t xml:space="preserve"> 570201 0901 001</t>
  </si>
  <si>
    <t xml:space="preserve"> 530204 0901 001</t>
  </si>
  <si>
    <t>530235 0901 001</t>
  </si>
  <si>
    <t>530307 0901 001</t>
  </si>
  <si>
    <t>530801 0901 001</t>
  </si>
  <si>
    <t xml:space="preserve">FEDERACIÓN ECUATORIANA DE JUDO </t>
  </si>
  <si>
    <t>ING. ROXANA LETAMENDI</t>
  </si>
  <si>
    <t>admfinanciero@fejecuador.com</t>
  </si>
  <si>
    <t xml:space="preserve">(04) 2280292 </t>
  </si>
  <si>
    <t>Mobiliarios (Instalacion- Mantenimiento y Reparacion)</t>
  </si>
  <si>
    <t>Maquinarias y Equipos (Instalacion- Mantenimiento y Reparacion)</t>
  </si>
  <si>
    <t>Edificios- Locales y Residencias- Parqueaderos- Casilleros Judiciales y Bancarios (Arrendamiento)</t>
  </si>
  <si>
    <t>Comisiones Bancarias</t>
  </si>
  <si>
    <t xml:space="preserve"> 530101 0901 001</t>
  </si>
  <si>
    <t xml:space="preserve"> 530105 0901 001</t>
  </si>
  <si>
    <t xml:space="preserve"> 530301 0901 001</t>
  </si>
  <si>
    <t xml:space="preserve"> 530403 0901 001</t>
  </si>
  <si>
    <t xml:space="preserve"> 530404 0901 001</t>
  </si>
  <si>
    <t xml:space="preserve"> 530502 0901 001</t>
  </si>
  <si>
    <t xml:space="preserve"> 530804 0901 001</t>
  </si>
  <si>
    <t xml:space="preserve"> 530805 0901 001</t>
  </si>
  <si>
    <t xml:space="preserve"> 530813 0901 001</t>
  </si>
  <si>
    <t xml:space="preserve"> 570203 0901 001</t>
  </si>
  <si>
    <t>POA Corriente Act 001</t>
  </si>
  <si>
    <t>Insumos Materiales y Suministros para Construccion Electricidad Plomeria Carpinteria Senalizacion Vial Navegacion Contra Incendios y placas</t>
  </si>
  <si>
    <t xml:space="preserve"> 530811 0901 001</t>
  </si>
  <si>
    <t>POA Corriente Act 002</t>
  </si>
  <si>
    <t>Decimo Tercer Sueldo</t>
  </si>
  <si>
    <t>Decimo Cuarto Sueldo</t>
  </si>
  <si>
    <t>Fondo de Reserva</t>
  </si>
  <si>
    <t xml:space="preserve"> 510106 0901 001</t>
  </si>
  <si>
    <t xml:space="preserve"> 510203 0901 001</t>
  </si>
  <si>
    <t xml:space="preserve"> 510204 0901 001</t>
  </si>
  <si>
    <t xml:space="preserve"> 510601 0901 001</t>
  </si>
  <si>
    <t xml:space="preserve"> 510602 0901 001</t>
  </si>
  <si>
    <t>POA Corriente Act 004</t>
  </si>
  <si>
    <t>Fletes y Maniobras</t>
  </si>
  <si>
    <t>Servicios Medicos Hospitalarios y Complementarios</t>
  </si>
  <si>
    <t>Maquinarias y Equipos (Arrendamiento)</t>
  </si>
  <si>
    <t>Capacitacion para la Ciudadania en General</t>
  </si>
  <si>
    <t>Arrendamiento de Equipos Informaticos</t>
  </si>
  <si>
    <t>Materiales de Impresion- Fotografia- Reproduccion y Publicaciones</t>
  </si>
  <si>
    <t xml:space="preserve"> 530202 0901 001</t>
  </si>
  <si>
    <t xml:space="preserve"> 530205 0901 001</t>
  </si>
  <si>
    <t xml:space="preserve"> 530226 0901 001</t>
  </si>
  <si>
    <t xml:space="preserve"> 530504 0901 001</t>
  </si>
  <si>
    <t xml:space="preserve"> 530613 0901 001</t>
  </si>
  <si>
    <t xml:space="preserve"> 530703 0901 001</t>
  </si>
  <si>
    <t xml:space="preserve"> 530807 0901 001</t>
  </si>
  <si>
    <t xml:space="preserve"> 530822 0901 001</t>
  </si>
  <si>
    <t>POA Corriente Act 005</t>
  </si>
  <si>
    <t>PROYECTO DE INVERSIÓN  Act 012</t>
  </si>
  <si>
    <t xml:space="preserve"> 56 PROYECTO DE INVERSIÓN  Act 001</t>
  </si>
  <si>
    <t xml:space="preserve"> 56 PROYECTO DE INVERSIÓN  Act 002</t>
  </si>
  <si>
    <t xml:space="preserve"> 56 PROYECTO DE INVERSIÓN  Act 003</t>
  </si>
  <si>
    <t>56 PROYECTO DE INVERSIÓN  Act 004</t>
  </si>
  <si>
    <t>FEDERACIÓN ECUATORIANA DE JUDO</t>
  </si>
  <si>
    <t>Federación Ecuatoriana de Judo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</si>
</sst>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[$$-300A]* #,##0.00_ ;_ [$$-300A]* \-#,##0.00_ ;_ [$$-300A]* &quot;-&quot;??_ ;_ @_ "/>
  </numFmts>
  <fonts count="1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</cellStyleXfs>
  <cellXfs count="3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0" fillId="0" borderId="0" xfId="2" applyFont="1"/>
    <xf numFmtId="164" fontId="1" fillId="0" borderId="0" xfId="2" applyFont="1"/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5" xfId="4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165" fontId="16" fillId="0" borderId="5" xfId="2" applyNumberFormat="1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/>
    </xf>
    <xf numFmtId="10" fontId="16" fillId="0" borderId="5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/>
    </xf>
  </cellXfs>
  <cellStyles count="5">
    <cellStyle name="Hipervínculo" xfId="1" builtinId="8"/>
    <cellStyle name="Millares" xfId="2" builtinId="3"/>
    <cellStyle name="Normal" xfId="0" builtinId="0"/>
    <cellStyle name="Normal 2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dmfinanciero@fejecuado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"/>
  <sheetViews>
    <sheetView tabSelected="1" workbookViewId="0">
      <selection activeCell="D41" sqref="D41"/>
    </sheetView>
  </sheetViews>
  <sheetFormatPr baseColWidth="10" defaultRowHeight="15" x14ac:dyDescent="0.25"/>
  <cols>
    <col min="1" max="1" width="14.85546875" bestFit="1" customWidth="1"/>
    <col min="2" max="2" width="31.85546875" customWidth="1"/>
    <col min="3" max="3" width="38.7109375" customWidth="1"/>
    <col min="4" max="4" width="16" bestFit="1" customWidth="1"/>
    <col min="5" max="5" width="13.28515625" customWidth="1"/>
  </cols>
  <sheetData>
    <row r="1" spans="1:25" ht="40.5" customHeight="1" x14ac:dyDescent="0.25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Q1" s="16"/>
      <c r="W1" s="16"/>
    </row>
    <row r="2" spans="1:25" ht="31.5" customHeight="1" x14ac:dyDescent="0.25">
      <c r="A2" s="29" t="s">
        <v>55</v>
      </c>
      <c r="B2" s="29"/>
      <c r="C2" s="19"/>
      <c r="Q2" s="16"/>
      <c r="W2" s="16"/>
    </row>
    <row r="3" spans="1:25" ht="47.25" x14ac:dyDescent="0.25">
      <c r="A3" s="21" t="s">
        <v>0</v>
      </c>
      <c r="B3" s="22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3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"/>
      <c r="P3" s="1"/>
      <c r="Q3" s="17"/>
      <c r="R3" s="1"/>
      <c r="S3" s="1"/>
      <c r="T3" s="1"/>
      <c r="U3" s="1"/>
      <c r="V3" s="1"/>
      <c r="W3" s="17"/>
      <c r="X3" s="1"/>
      <c r="Y3" s="1"/>
    </row>
    <row r="4" spans="1:25" ht="21" customHeight="1" x14ac:dyDescent="0.25">
      <c r="A4" s="24" t="s">
        <v>96</v>
      </c>
      <c r="B4" s="26" t="s">
        <v>106</v>
      </c>
      <c r="C4" s="20" t="s">
        <v>44</v>
      </c>
      <c r="D4" s="25">
        <v>915.86</v>
      </c>
      <c r="E4" s="25">
        <v>0</v>
      </c>
      <c r="F4" s="25">
        <v>0</v>
      </c>
      <c r="G4" s="25">
        <v>0</v>
      </c>
      <c r="H4" s="25">
        <v>2.4500000000000002</v>
      </c>
      <c r="I4" s="25">
        <f>+H4</f>
        <v>2.4500000000000002</v>
      </c>
      <c r="J4" s="25">
        <f>+I4</f>
        <v>2.4500000000000002</v>
      </c>
      <c r="K4" s="25">
        <v>671.87</v>
      </c>
      <c r="L4" s="25">
        <v>671.87</v>
      </c>
      <c r="M4" s="25">
        <v>0</v>
      </c>
      <c r="N4" s="27">
        <v>0.26640000000000003</v>
      </c>
    </row>
    <row r="5" spans="1:25" ht="21" customHeight="1" x14ac:dyDescent="0.25">
      <c r="A5" s="24" t="s">
        <v>97</v>
      </c>
      <c r="B5" s="26" t="s">
        <v>106</v>
      </c>
      <c r="C5" s="20" t="s">
        <v>56</v>
      </c>
      <c r="D5" s="25">
        <v>780</v>
      </c>
      <c r="E5" s="25">
        <v>0</v>
      </c>
      <c r="F5" s="25">
        <v>0</v>
      </c>
      <c r="G5" s="25">
        <v>0</v>
      </c>
      <c r="H5" s="25">
        <v>60.41</v>
      </c>
      <c r="I5" s="25">
        <f>+H5</f>
        <v>60.41</v>
      </c>
      <c r="J5" s="25">
        <f>+I5</f>
        <v>60.41</v>
      </c>
      <c r="K5" s="25">
        <v>148.33000000000001</v>
      </c>
      <c r="L5" s="25">
        <f>+K5</f>
        <v>148.33000000000001</v>
      </c>
      <c r="M5" s="25">
        <v>0</v>
      </c>
      <c r="N5" s="27">
        <v>0.80979999999999996</v>
      </c>
    </row>
    <row r="6" spans="1:25" ht="70.5" customHeight="1" x14ac:dyDescent="0.25">
      <c r="A6" s="24" t="s">
        <v>84</v>
      </c>
      <c r="B6" s="26" t="s">
        <v>106</v>
      </c>
      <c r="C6" s="20" t="s">
        <v>60</v>
      </c>
      <c r="D6" s="25">
        <v>262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262</v>
      </c>
      <c r="L6" s="25">
        <f>+K6</f>
        <v>262</v>
      </c>
      <c r="M6" s="25">
        <v>0</v>
      </c>
      <c r="N6" s="27">
        <v>0</v>
      </c>
    </row>
    <row r="7" spans="1:25" ht="21" customHeight="1" x14ac:dyDescent="0.25">
      <c r="A7" s="24" t="s">
        <v>98</v>
      </c>
      <c r="B7" s="26" t="s">
        <v>106</v>
      </c>
      <c r="C7" s="20" t="s">
        <v>45</v>
      </c>
      <c r="D7" s="25">
        <v>341.5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341.5</v>
      </c>
      <c r="L7" s="25">
        <v>341.5</v>
      </c>
      <c r="M7" s="25">
        <v>0</v>
      </c>
      <c r="N7" s="27">
        <v>0</v>
      </c>
    </row>
    <row r="8" spans="1:25" ht="34.5" customHeight="1" x14ac:dyDescent="0.25">
      <c r="A8" s="24" t="s">
        <v>99</v>
      </c>
      <c r="B8" s="26" t="s">
        <v>106</v>
      </c>
      <c r="C8" s="20" t="s">
        <v>92</v>
      </c>
      <c r="D8" s="25">
        <v>1310</v>
      </c>
      <c r="E8" s="25">
        <v>0</v>
      </c>
      <c r="F8" s="25">
        <v>0</v>
      </c>
      <c r="G8" s="25">
        <v>0</v>
      </c>
      <c r="H8" s="25">
        <v>507</v>
      </c>
      <c r="I8" s="25">
        <f>+H8</f>
        <v>507</v>
      </c>
      <c r="J8" s="25">
        <v>327</v>
      </c>
      <c r="K8" s="25">
        <v>3</v>
      </c>
      <c r="L8" s="25">
        <v>3</v>
      </c>
      <c r="M8" s="25">
        <v>180</v>
      </c>
      <c r="N8" s="27">
        <v>0.99770000000000003</v>
      </c>
    </row>
    <row r="9" spans="1:25" ht="33" customHeight="1" x14ac:dyDescent="0.25">
      <c r="A9" s="24" t="s">
        <v>100</v>
      </c>
      <c r="B9" s="26" t="s">
        <v>106</v>
      </c>
      <c r="C9" s="20" t="s">
        <v>93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7">
        <v>0</v>
      </c>
    </row>
    <row r="10" spans="1:25" ht="42" customHeight="1" x14ac:dyDescent="0.25">
      <c r="A10" s="24" t="s">
        <v>101</v>
      </c>
      <c r="B10" s="26" t="s">
        <v>106</v>
      </c>
      <c r="C10" s="20" t="s">
        <v>94</v>
      </c>
      <c r="D10" s="25">
        <v>5484</v>
      </c>
      <c r="E10" s="25">
        <v>0</v>
      </c>
      <c r="F10" s="25">
        <v>0</v>
      </c>
      <c r="G10" s="25">
        <v>0</v>
      </c>
      <c r="H10" s="25">
        <v>460</v>
      </c>
      <c r="I10" s="25">
        <v>460</v>
      </c>
      <c r="J10" s="25">
        <v>460</v>
      </c>
      <c r="K10" s="25">
        <v>460</v>
      </c>
      <c r="L10" s="25">
        <f>+K10</f>
        <v>460</v>
      </c>
      <c r="M10" s="25">
        <v>0</v>
      </c>
      <c r="N10" s="27">
        <v>0.91610000000000003</v>
      </c>
    </row>
    <row r="11" spans="1:25" ht="21" customHeight="1" x14ac:dyDescent="0.25">
      <c r="A11" s="24" t="s">
        <v>102</v>
      </c>
      <c r="B11" s="26" t="s">
        <v>106</v>
      </c>
      <c r="C11" s="20" t="s">
        <v>48</v>
      </c>
      <c r="D11" s="25">
        <v>1285</v>
      </c>
      <c r="E11" s="25">
        <v>0</v>
      </c>
      <c r="F11" s="25">
        <v>0</v>
      </c>
      <c r="G11" s="25">
        <v>0</v>
      </c>
      <c r="H11" s="25">
        <v>484.32</v>
      </c>
      <c r="I11" s="25">
        <f>+H11</f>
        <v>484.32</v>
      </c>
      <c r="J11" s="25">
        <f>+I11</f>
        <v>484.32</v>
      </c>
      <c r="K11" s="25">
        <v>329.19</v>
      </c>
      <c r="L11" s="25">
        <f>+K11</f>
        <v>329.19</v>
      </c>
      <c r="M11" s="25">
        <v>0</v>
      </c>
      <c r="N11" s="27">
        <v>0.74380000000000002</v>
      </c>
    </row>
    <row r="12" spans="1:25" ht="21" customHeight="1" x14ac:dyDescent="0.25">
      <c r="A12" s="24" t="s">
        <v>103</v>
      </c>
      <c r="B12" s="26" t="s">
        <v>106</v>
      </c>
      <c r="C12" s="20" t="s">
        <v>49</v>
      </c>
      <c r="D12" s="25">
        <v>1100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737.66</v>
      </c>
      <c r="L12" s="25">
        <v>737.66</v>
      </c>
      <c r="M12" s="25">
        <v>0</v>
      </c>
      <c r="N12" s="27">
        <v>0.32940000000000003</v>
      </c>
    </row>
    <row r="13" spans="1:25" ht="21" customHeight="1" x14ac:dyDescent="0.25">
      <c r="A13" s="24" t="s">
        <v>104</v>
      </c>
      <c r="B13" s="26" t="s">
        <v>106</v>
      </c>
      <c r="C13" s="20" t="s">
        <v>50</v>
      </c>
      <c r="D13" s="25">
        <v>730</v>
      </c>
      <c r="E13" s="25">
        <v>0</v>
      </c>
      <c r="F13" s="25">
        <v>0</v>
      </c>
      <c r="G13" s="25">
        <v>0</v>
      </c>
      <c r="H13" s="25">
        <v>500.25</v>
      </c>
      <c r="I13" s="25">
        <f>+H13</f>
        <v>500.25</v>
      </c>
      <c r="J13" s="25">
        <f>+I13</f>
        <v>500.25</v>
      </c>
      <c r="K13" s="25">
        <v>229.75</v>
      </c>
      <c r="L13" s="25">
        <v>229.75</v>
      </c>
      <c r="M13" s="25">
        <v>0</v>
      </c>
      <c r="N13" s="27">
        <v>0.68530000000000002</v>
      </c>
    </row>
    <row r="14" spans="1:25" ht="21" customHeight="1" x14ac:dyDescent="0.25">
      <c r="A14" s="24" t="s">
        <v>105</v>
      </c>
      <c r="B14" s="26" t="s">
        <v>106</v>
      </c>
      <c r="C14" s="20" t="s">
        <v>95</v>
      </c>
      <c r="D14" s="25">
        <v>603.55999999999995</v>
      </c>
      <c r="E14" s="25">
        <v>0</v>
      </c>
      <c r="F14" s="25">
        <v>0</v>
      </c>
      <c r="G14" s="25">
        <v>0</v>
      </c>
      <c r="H14" s="25">
        <v>60</v>
      </c>
      <c r="I14" s="25">
        <v>60</v>
      </c>
      <c r="J14" s="25">
        <v>60</v>
      </c>
      <c r="K14" s="25">
        <v>267.06</v>
      </c>
      <c r="L14" s="25">
        <f>+K14</f>
        <v>267.06</v>
      </c>
      <c r="M14" s="25">
        <v>0</v>
      </c>
      <c r="N14" s="27">
        <v>0.5575</v>
      </c>
    </row>
    <row r="15" spans="1:25" ht="55.5" customHeight="1" x14ac:dyDescent="0.25">
      <c r="A15" s="24" t="s">
        <v>108</v>
      </c>
      <c r="B15" s="26" t="s">
        <v>109</v>
      </c>
      <c r="C15" s="20" t="s">
        <v>107</v>
      </c>
      <c r="D15" s="25">
        <v>1505.72</v>
      </c>
      <c r="E15" s="25">
        <v>0</v>
      </c>
      <c r="F15" s="25">
        <v>0</v>
      </c>
      <c r="G15" s="25">
        <v>0</v>
      </c>
      <c r="H15" s="25">
        <v>1500</v>
      </c>
      <c r="I15" s="25">
        <f>+H15</f>
        <v>1500</v>
      </c>
      <c r="J15" s="25">
        <f>+I15</f>
        <v>1500</v>
      </c>
      <c r="K15" s="25">
        <v>5.72</v>
      </c>
      <c r="L15" s="25">
        <f>+K15</f>
        <v>5.72</v>
      </c>
      <c r="M15" s="25">
        <v>0</v>
      </c>
      <c r="N15" s="27">
        <v>0.99619999999999997</v>
      </c>
    </row>
    <row r="16" spans="1:25" ht="21" customHeight="1" x14ac:dyDescent="0.25">
      <c r="A16" s="24" t="s">
        <v>113</v>
      </c>
      <c r="B16" s="26" t="s">
        <v>118</v>
      </c>
      <c r="C16" s="20" t="s">
        <v>14</v>
      </c>
      <c r="D16" s="25">
        <v>49606.68</v>
      </c>
      <c r="E16" s="25">
        <v>0</v>
      </c>
      <c r="F16" s="25">
        <v>0</v>
      </c>
      <c r="G16" s="25">
        <v>0</v>
      </c>
      <c r="H16" s="25">
        <v>4133.8900000000003</v>
      </c>
      <c r="I16" s="25">
        <v>4133.8900000000003</v>
      </c>
      <c r="J16" s="25">
        <v>4133.8900000000003</v>
      </c>
      <c r="K16" s="25">
        <v>4450.55</v>
      </c>
      <c r="L16" s="25">
        <f>+K16</f>
        <v>4450.55</v>
      </c>
      <c r="M16" s="25">
        <v>0</v>
      </c>
      <c r="N16" s="27">
        <v>0.9103</v>
      </c>
    </row>
    <row r="17" spans="1:14" ht="21" customHeight="1" x14ac:dyDescent="0.25">
      <c r="A17" s="24" t="s">
        <v>114</v>
      </c>
      <c r="B17" s="26" t="s">
        <v>118</v>
      </c>
      <c r="C17" s="20" t="s">
        <v>110</v>
      </c>
      <c r="D17" s="25">
        <v>4133.8900000000003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4133.8900000000003</v>
      </c>
      <c r="L17" s="25">
        <v>4133.8900000000003</v>
      </c>
      <c r="M17" s="25">
        <v>0</v>
      </c>
      <c r="N17" s="27">
        <v>0</v>
      </c>
    </row>
    <row r="18" spans="1:14" ht="21" customHeight="1" x14ac:dyDescent="0.25">
      <c r="A18" s="24" t="s">
        <v>115</v>
      </c>
      <c r="B18" s="26" t="s">
        <v>118</v>
      </c>
      <c r="C18" s="20" t="s">
        <v>111</v>
      </c>
      <c r="D18" s="25">
        <v>2300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7">
        <v>1</v>
      </c>
    </row>
    <row r="19" spans="1:14" ht="21" customHeight="1" x14ac:dyDescent="0.25">
      <c r="A19" s="24" t="s">
        <v>116</v>
      </c>
      <c r="B19" s="26" t="s">
        <v>118</v>
      </c>
      <c r="C19" s="20" t="s">
        <v>43</v>
      </c>
      <c r="D19" s="25">
        <v>6027.36</v>
      </c>
      <c r="E19" s="25">
        <v>0</v>
      </c>
      <c r="F19" s="25">
        <v>0</v>
      </c>
      <c r="G19" s="25">
        <v>0</v>
      </c>
      <c r="H19" s="25">
        <v>502.28</v>
      </c>
      <c r="I19" s="25">
        <v>502.28</v>
      </c>
      <c r="J19" s="25">
        <v>502.28</v>
      </c>
      <c r="K19" s="25">
        <v>542.79</v>
      </c>
      <c r="L19" s="25">
        <v>542.79</v>
      </c>
      <c r="M19" s="25">
        <v>0</v>
      </c>
      <c r="N19" s="27">
        <v>0.90990000000000004</v>
      </c>
    </row>
    <row r="20" spans="1:14" ht="21" customHeight="1" x14ac:dyDescent="0.25">
      <c r="A20" s="24" t="s">
        <v>117</v>
      </c>
      <c r="B20" s="26" t="s">
        <v>118</v>
      </c>
      <c r="C20" s="20" t="s">
        <v>112</v>
      </c>
      <c r="D20" s="25">
        <v>4132.32</v>
      </c>
      <c r="E20" s="25">
        <v>0</v>
      </c>
      <c r="F20" s="25">
        <v>0</v>
      </c>
      <c r="G20" s="25">
        <v>0</v>
      </c>
      <c r="H20" s="25">
        <v>344.36</v>
      </c>
      <c r="I20" s="25">
        <v>344.36</v>
      </c>
      <c r="J20" s="25">
        <v>344.36</v>
      </c>
      <c r="K20" s="25">
        <v>344.36</v>
      </c>
      <c r="L20" s="25">
        <v>344.36</v>
      </c>
      <c r="M20" s="25">
        <v>0</v>
      </c>
      <c r="N20" s="27">
        <v>0.91669999999999996</v>
      </c>
    </row>
    <row r="21" spans="1:14" ht="21" customHeight="1" x14ac:dyDescent="0.25">
      <c r="A21" s="24" t="s">
        <v>76</v>
      </c>
      <c r="B21" s="26" t="s">
        <v>118</v>
      </c>
      <c r="C21" s="20" t="s">
        <v>46</v>
      </c>
      <c r="D21" s="25">
        <v>31760</v>
      </c>
      <c r="E21" s="25">
        <v>0</v>
      </c>
      <c r="F21" s="25">
        <v>0</v>
      </c>
      <c r="G21" s="25">
        <v>0</v>
      </c>
      <c r="H21" s="25">
        <v>2600</v>
      </c>
      <c r="I21" s="25">
        <f>+H21</f>
        <v>2600</v>
      </c>
      <c r="J21" s="25">
        <f>+I21</f>
        <v>2600</v>
      </c>
      <c r="K21" s="25">
        <v>2712.01</v>
      </c>
      <c r="L21" s="25">
        <f>+K21</f>
        <v>2712.01</v>
      </c>
      <c r="M21" s="25"/>
      <c r="N21" s="27">
        <v>0.91459999999999997</v>
      </c>
    </row>
    <row r="22" spans="1:14" ht="21" customHeight="1" x14ac:dyDescent="0.25">
      <c r="A22" s="24" t="s">
        <v>59</v>
      </c>
      <c r="B22" s="26" t="s">
        <v>133</v>
      </c>
      <c r="C22" s="20" t="s">
        <v>58</v>
      </c>
      <c r="D22" s="25">
        <v>1400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1400</v>
      </c>
      <c r="L22" s="25">
        <v>1400</v>
      </c>
      <c r="M22" s="25">
        <v>0</v>
      </c>
      <c r="N22" s="27">
        <v>0</v>
      </c>
    </row>
    <row r="23" spans="1:14" ht="21" customHeight="1" x14ac:dyDescent="0.25">
      <c r="A23" s="24" t="s">
        <v>125</v>
      </c>
      <c r="B23" s="26" t="s">
        <v>133</v>
      </c>
      <c r="C23" s="20" t="s">
        <v>119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7">
        <v>0</v>
      </c>
    </row>
    <row r="24" spans="1:14" ht="68.25" customHeight="1" x14ac:dyDescent="0.25">
      <c r="A24" s="24" t="s">
        <v>84</v>
      </c>
      <c r="B24" s="26" t="s">
        <v>133</v>
      </c>
      <c r="C24" s="20" t="s">
        <v>60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7">
        <v>0</v>
      </c>
    </row>
    <row r="25" spans="1:14" ht="21" customHeight="1" x14ac:dyDescent="0.25">
      <c r="A25" s="24" t="s">
        <v>126</v>
      </c>
      <c r="B25" s="26" t="s">
        <v>133</v>
      </c>
      <c r="C25" s="20" t="s">
        <v>57</v>
      </c>
      <c r="D25" s="25">
        <v>2850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2850</v>
      </c>
      <c r="L25" s="25">
        <v>2850</v>
      </c>
      <c r="M25" s="25">
        <v>0</v>
      </c>
      <c r="N25" s="27">
        <v>0</v>
      </c>
    </row>
    <row r="26" spans="1:14" ht="29.25" customHeight="1" x14ac:dyDescent="0.25">
      <c r="A26" s="24" t="s">
        <v>127</v>
      </c>
      <c r="B26" s="26" t="s">
        <v>133</v>
      </c>
      <c r="C26" s="20" t="s">
        <v>120</v>
      </c>
      <c r="D26" s="25">
        <v>394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3</v>
      </c>
      <c r="L26" s="25">
        <v>3</v>
      </c>
      <c r="M26" s="25">
        <v>0</v>
      </c>
      <c r="N26" s="27">
        <v>0.99239999999999995</v>
      </c>
    </row>
    <row r="27" spans="1:14" ht="29.25" customHeight="1" x14ac:dyDescent="0.25">
      <c r="A27" s="24" t="s">
        <v>72</v>
      </c>
      <c r="B27" s="26" t="s">
        <v>133</v>
      </c>
      <c r="C27" s="20" t="s">
        <v>63</v>
      </c>
      <c r="D27" s="25">
        <v>2533</v>
      </c>
      <c r="E27" s="25">
        <v>0</v>
      </c>
      <c r="F27" s="25">
        <v>0</v>
      </c>
      <c r="G27" s="25">
        <v>0</v>
      </c>
      <c r="H27" s="25">
        <v>600</v>
      </c>
      <c r="I27" s="25">
        <f>+H27</f>
        <v>600</v>
      </c>
      <c r="J27" s="25">
        <f>+I27</f>
        <v>600</v>
      </c>
      <c r="K27" s="25">
        <v>800.67</v>
      </c>
      <c r="L27" s="25">
        <f>+K27</f>
        <v>800.67</v>
      </c>
      <c r="M27" s="25">
        <v>0</v>
      </c>
      <c r="N27" s="27">
        <v>0.68389999999999995</v>
      </c>
    </row>
    <row r="28" spans="1:14" ht="21" customHeight="1" x14ac:dyDescent="0.25">
      <c r="A28" s="24" t="s">
        <v>73</v>
      </c>
      <c r="B28" s="26" t="s">
        <v>133</v>
      </c>
      <c r="C28" s="20" t="s">
        <v>64</v>
      </c>
      <c r="D28" s="25">
        <v>32804</v>
      </c>
      <c r="E28" s="25">
        <v>0</v>
      </c>
      <c r="F28" s="25">
        <v>0</v>
      </c>
      <c r="G28" s="25">
        <v>0</v>
      </c>
      <c r="H28" s="25">
        <v>7797.57</v>
      </c>
      <c r="I28" s="25">
        <f>+H28</f>
        <v>7797.57</v>
      </c>
      <c r="J28" s="25">
        <f>+I28</f>
        <v>7797.57</v>
      </c>
      <c r="K28" s="25">
        <v>14983.53</v>
      </c>
      <c r="L28" s="25">
        <f>+K28</f>
        <v>14983.53</v>
      </c>
      <c r="M28" s="25">
        <v>0</v>
      </c>
      <c r="N28" s="27">
        <v>0.54320000000000002</v>
      </c>
    </row>
    <row r="29" spans="1:14" ht="56.25" customHeight="1" x14ac:dyDescent="0.25">
      <c r="A29" s="24" t="s">
        <v>74</v>
      </c>
      <c r="B29" s="26" t="s">
        <v>133</v>
      </c>
      <c r="C29" s="20" t="s">
        <v>65</v>
      </c>
      <c r="D29" s="25">
        <v>31690.23</v>
      </c>
      <c r="E29" s="25">
        <v>0</v>
      </c>
      <c r="F29" s="25">
        <v>0</v>
      </c>
      <c r="G29" s="25">
        <v>0</v>
      </c>
      <c r="H29" s="25">
        <v>5940</v>
      </c>
      <c r="I29" s="25">
        <f>+H29</f>
        <v>5940</v>
      </c>
      <c r="J29" s="25">
        <f>+I29</f>
        <v>5940</v>
      </c>
      <c r="K29" s="25">
        <v>16470.23</v>
      </c>
      <c r="L29" s="25">
        <f>+K29</f>
        <v>16470.23</v>
      </c>
      <c r="M29" s="25">
        <v>0</v>
      </c>
      <c r="N29" s="27">
        <v>0.4803</v>
      </c>
    </row>
    <row r="30" spans="1:14" ht="42.75" customHeight="1" x14ac:dyDescent="0.25">
      <c r="A30" s="24" t="s">
        <v>75</v>
      </c>
      <c r="B30" s="26" t="s">
        <v>133</v>
      </c>
      <c r="C30" s="20" t="s">
        <v>66</v>
      </c>
      <c r="D30" s="25">
        <v>8391.6</v>
      </c>
      <c r="E30" s="25">
        <v>0</v>
      </c>
      <c r="F30" s="25">
        <v>0</v>
      </c>
      <c r="G30" s="25">
        <v>0</v>
      </c>
      <c r="H30" s="25">
        <v>3477.6</v>
      </c>
      <c r="I30" s="25">
        <f>+H30</f>
        <v>3477.6</v>
      </c>
      <c r="J30" s="25">
        <f>+I30</f>
        <v>3477.6</v>
      </c>
      <c r="K30" s="25">
        <v>496.8</v>
      </c>
      <c r="L30" s="25">
        <f>+K30</f>
        <v>496.8</v>
      </c>
      <c r="M30" s="25">
        <v>0</v>
      </c>
      <c r="N30" s="27">
        <v>0.94079999999999997</v>
      </c>
    </row>
    <row r="31" spans="1:14" ht="21" customHeight="1" x14ac:dyDescent="0.25">
      <c r="A31" s="24" t="s">
        <v>128</v>
      </c>
      <c r="B31" s="26" t="s">
        <v>133</v>
      </c>
      <c r="C31" s="20" t="s">
        <v>121</v>
      </c>
      <c r="D31" s="25">
        <v>7201.6</v>
      </c>
      <c r="E31" s="25">
        <v>0</v>
      </c>
      <c r="F31" s="25">
        <v>0</v>
      </c>
      <c r="G31" s="25">
        <v>0</v>
      </c>
      <c r="H31" s="25">
        <v>884.8</v>
      </c>
      <c r="I31" s="25">
        <f>+H31</f>
        <v>884.8</v>
      </c>
      <c r="J31" s="25">
        <f>+I31</f>
        <v>884.8</v>
      </c>
      <c r="K31" s="25">
        <v>1142.4000000000001</v>
      </c>
      <c r="L31" s="25">
        <f>+K31</f>
        <v>1142.4000000000001</v>
      </c>
      <c r="M31" s="25">
        <v>0</v>
      </c>
      <c r="N31" s="27">
        <v>0.84140000000000004</v>
      </c>
    </row>
    <row r="32" spans="1:14" ht="21" customHeight="1" x14ac:dyDescent="0.25">
      <c r="A32" s="24" t="s">
        <v>76</v>
      </c>
      <c r="B32" s="26" t="s">
        <v>133</v>
      </c>
      <c r="C32" s="20" t="s">
        <v>46</v>
      </c>
      <c r="D32" s="25">
        <v>20137.16</v>
      </c>
      <c r="E32" s="25">
        <v>0</v>
      </c>
      <c r="F32" s="25">
        <v>0</v>
      </c>
      <c r="G32" s="25">
        <v>0</v>
      </c>
      <c r="H32" s="25">
        <v>2702.81</v>
      </c>
      <c r="I32" s="25">
        <v>2702.81</v>
      </c>
      <c r="J32" s="25">
        <v>2702.81</v>
      </c>
      <c r="K32" s="25">
        <v>1217.5</v>
      </c>
      <c r="L32" s="25">
        <v>1217.5</v>
      </c>
      <c r="M32" s="25"/>
      <c r="N32" s="27">
        <v>0.9395</v>
      </c>
    </row>
    <row r="33" spans="1:14" ht="21" customHeight="1" x14ac:dyDescent="0.25">
      <c r="A33" s="24" t="s">
        <v>129</v>
      </c>
      <c r="B33" s="26" t="s">
        <v>133</v>
      </c>
      <c r="C33" s="20" t="s">
        <v>122</v>
      </c>
      <c r="D33" s="25">
        <v>800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7">
        <v>1</v>
      </c>
    </row>
    <row r="34" spans="1:14" ht="21" customHeight="1" x14ac:dyDescent="0.25">
      <c r="A34" s="24" t="s">
        <v>130</v>
      </c>
      <c r="B34" s="26" t="s">
        <v>133</v>
      </c>
      <c r="C34" s="20" t="s">
        <v>123</v>
      </c>
      <c r="D34" s="25">
        <v>1190</v>
      </c>
      <c r="E34" s="25">
        <v>0</v>
      </c>
      <c r="F34" s="25">
        <v>0</v>
      </c>
      <c r="G34" s="25">
        <v>0</v>
      </c>
      <c r="H34" s="25">
        <v>140</v>
      </c>
      <c r="I34" s="25">
        <f>+H34</f>
        <v>140</v>
      </c>
      <c r="J34" s="25">
        <f>+I34</f>
        <v>140</v>
      </c>
      <c r="K34" s="25">
        <v>210</v>
      </c>
      <c r="L34" s="25">
        <f>+K34</f>
        <v>210</v>
      </c>
      <c r="M34" s="25">
        <v>0</v>
      </c>
      <c r="N34" s="27">
        <v>0.82350000000000001</v>
      </c>
    </row>
    <row r="35" spans="1:14" ht="21" customHeight="1" x14ac:dyDescent="0.25">
      <c r="A35" s="24" t="s">
        <v>77</v>
      </c>
      <c r="B35" s="26" t="s">
        <v>133</v>
      </c>
      <c r="C35" s="20" t="s">
        <v>47</v>
      </c>
      <c r="D35" s="25">
        <v>330</v>
      </c>
      <c r="E35" s="25">
        <v>0</v>
      </c>
      <c r="F35" s="25">
        <v>0</v>
      </c>
      <c r="G35" s="25">
        <v>0</v>
      </c>
      <c r="H35" s="25">
        <v>58.76</v>
      </c>
      <c r="I35" s="25">
        <v>58.76</v>
      </c>
      <c r="J35" s="25">
        <v>58.76</v>
      </c>
      <c r="K35" s="25">
        <v>271.24</v>
      </c>
      <c r="L35" s="25">
        <f>+K35</f>
        <v>271.24</v>
      </c>
      <c r="M35" s="25">
        <v>0</v>
      </c>
      <c r="N35" s="27">
        <v>0.17810000000000001</v>
      </c>
    </row>
    <row r="36" spans="1:14" ht="33.75" customHeight="1" x14ac:dyDescent="0.25">
      <c r="A36" s="24" t="s">
        <v>131</v>
      </c>
      <c r="B36" s="26" t="s">
        <v>133</v>
      </c>
      <c r="C36" s="20" t="s">
        <v>124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7">
        <v>0</v>
      </c>
    </row>
    <row r="37" spans="1:14" ht="21" customHeight="1" x14ac:dyDescent="0.25">
      <c r="A37" s="24" t="s">
        <v>132</v>
      </c>
      <c r="B37" s="26" t="s">
        <v>133</v>
      </c>
      <c r="C37" s="20" t="s">
        <v>51</v>
      </c>
      <c r="D37" s="25">
        <v>4570</v>
      </c>
      <c r="E37" s="25">
        <v>0</v>
      </c>
      <c r="F37" s="25">
        <v>0</v>
      </c>
      <c r="G37" s="25">
        <v>0</v>
      </c>
      <c r="H37" s="25">
        <v>820</v>
      </c>
      <c r="I37" s="25">
        <f>+H37</f>
        <v>820</v>
      </c>
      <c r="J37" s="25">
        <f>+I37</f>
        <v>820</v>
      </c>
      <c r="K37" s="25">
        <v>776.8</v>
      </c>
      <c r="L37" s="25">
        <f>+K37</f>
        <v>776.8</v>
      </c>
      <c r="M37" s="25">
        <v>0</v>
      </c>
      <c r="N37" s="27">
        <v>0.83</v>
      </c>
    </row>
    <row r="38" spans="1:14" ht="21" customHeight="1" x14ac:dyDescent="0.25">
      <c r="A38" s="24" t="s">
        <v>83</v>
      </c>
      <c r="B38" s="26" t="s">
        <v>133</v>
      </c>
      <c r="C38" s="20" t="s">
        <v>54</v>
      </c>
      <c r="D38" s="25">
        <v>1245</v>
      </c>
      <c r="E38" s="25">
        <v>0</v>
      </c>
      <c r="F38" s="25">
        <v>0</v>
      </c>
      <c r="G38" s="25">
        <v>0</v>
      </c>
      <c r="H38" s="25">
        <v>288</v>
      </c>
      <c r="I38" s="25">
        <f>+H38</f>
        <v>288</v>
      </c>
      <c r="J38" s="25">
        <f>+I38</f>
        <v>288</v>
      </c>
      <c r="K38" s="25">
        <v>600</v>
      </c>
      <c r="L38" s="25">
        <f>+K38</f>
        <v>600</v>
      </c>
      <c r="M38" s="25">
        <v>0</v>
      </c>
      <c r="N38" s="27">
        <v>0.5181</v>
      </c>
    </row>
    <row r="39" spans="1:14" ht="21" customHeight="1" x14ac:dyDescent="0.25">
      <c r="A39" s="24" t="s">
        <v>76</v>
      </c>
      <c r="B39" s="26" t="s">
        <v>118</v>
      </c>
      <c r="C39" s="20" t="s">
        <v>46</v>
      </c>
      <c r="D39" s="25">
        <v>112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7">
        <v>1</v>
      </c>
    </row>
    <row r="40" spans="1:14" ht="21" customHeight="1" x14ac:dyDescent="0.25">
      <c r="A40" s="24" t="s">
        <v>59</v>
      </c>
      <c r="B40" s="26" t="s">
        <v>134</v>
      </c>
      <c r="C40" s="20" t="s">
        <v>58</v>
      </c>
      <c r="D40" s="25">
        <v>1594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1194.06</v>
      </c>
      <c r="L40" s="25">
        <v>1194.06</v>
      </c>
      <c r="M40" s="25">
        <v>0</v>
      </c>
      <c r="N40" s="27">
        <v>0.25090000000000001</v>
      </c>
    </row>
    <row r="41" spans="1:14" ht="66.75" customHeight="1" x14ac:dyDescent="0.25">
      <c r="A41" s="24" t="s">
        <v>84</v>
      </c>
      <c r="B41" s="26" t="s">
        <v>134</v>
      </c>
      <c r="C41" s="20" t="s">
        <v>60</v>
      </c>
      <c r="D41" s="25">
        <v>3140.62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1446.35</v>
      </c>
      <c r="L41" s="25">
        <v>1446.35</v>
      </c>
      <c r="M41" s="25">
        <v>0</v>
      </c>
      <c r="N41" s="27">
        <v>0.53949999999999998</v>
      </c>
    </row>
    <row r="42" spans="1:14" ht="21" customHeight="1" x14ac:dyDescent="0.25">
      <c r="A42" s="24" t="s">
        <v>85</v>
      </c>
      <c r="B42" s="26" t="s">
        <v>134</v>
      </c>
      <c r="C42" s="20" t="s">
        <v>61</v>
      </c>
      <c r="D42" s="25">
        <v>17760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1379.84</v>
      </c>
      <c r="L42" s="25">
        <v>1379.85</v>
      </c>
      <c r="M42" s="25">
        <v>0</v>
      </c>
      <c r="N42" s="27">
        <v>0.92230000000000001</v>
      </c>
    </row>
    <row r="43" spans="1:14" ht="21" customHeight="1" x14ac:dyDescent="0.25">
      <c r="A43" s="24" t="s">
        <v>71</v>
      </c>
      <c r="B43" s="26" t="s">
        <v>134</v>
      </c>
      <c r="C43" s="20" t="s">
        <v>62</v>
      </c>
      <c r="D43" s="25">
        <v>2180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1176.1500000000001</v>
      </c>
      <c r="L43" s="25">
        <v>1176.1500000000001</v>
      </c>
      <c r="M43" s="25">
        <v>0</v>
      </c>
      <c r="N43" s="27">
        <v>0.46050000000000002</v>
      </c>
    </row>
    <row r="44" spans="1:14" ht="31.5" customHeight="1" x14ac:dyDescent="0.25">
      <c r="A44" s="24" t="s">
        <v>72</v>
      </c>
      <c r="B44" s="26" t="s">
        <v>134</v>
      </c>
      <c r="C44" s="20" t="s">
        <v>63</v>
      </c>
      <c r="D44" s="25">
        <v>2100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800</v>
      </c>
      <c r="L44" s="25">
        <v>800</v>
      </c>
      <c r="M44" s="25">
        <v>0</v>
      </c>
      <c r="N44" s="27">
        <v>0.61899999999999999</v>
      </c>
    </row>
    <row r="45" spans="1:14" ht="21" customHeight="1" x14ac:dyDescent="0.25">
      <c r="A45" s="24" t="s">
        <v>73</v>
      </c>
      <c r="B45" s="26" t="s">
        <v>134</v>
      </c>
      <c r="C45" s="20" t="s">
        <v>64</v>
      </c>
      <c r="D45" s="25">
        <v>58015.7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1040.3399999999999</v>
      </c>
      <c r="L45" s="25">
        <v>1040.3399999999999</v>
      </c>
      <c r="M45" s="25">
        <v>0</v>
      </c>
      <c r="N45" s="27">
        <v>0.98209999999999997</v>
      </c>
    </row>
    <row r="46" spans="1:14" ht="41.25" customHeight="1" x14ac:dyDescent="0.25">
      <c r="A46" s="24" t="s">
        <v>86</v>
      </c>
      <c r="B46" s="26" t="s">
        <v>134</v>
      </c>
      <c r="C46" s="20" t="s">
        <v>65</v>
      </c>
      <c r="D46" s="25">
        <v>82965.919999999998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948.42</v>
      </c>
      <c r="L46" s="25">
        <v>948.42</v>
      </c>
      <c r="M46" s="25">
        <v>0</v>
      </c>
      <c r="N46" s="27">
        <v>0.98860000000000003</v>
      </c>
    </row>
    <row r="47" spans="1:14" ht="27.75" customHeight="1" x14ac:dyDescent="0.25">
      <c r="A47" s="24" t="s">
        <v>75</v>
      </c>
      <c r="B47" s="26" t="s">
        <v>134</v>
      </c>
      <c r="C47" s="20" t="s">
        <v>66</v>
      </c>
      <c r="D47" s="25">
        <v>21306.6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729</v>
      </c>
      <c r="L47" s="25">
        <v>729</v>
      </c>
      <c r="M47" s="25">
        <v>0</v>
      </c>
      <c r="N47" s="27">
        <v>0.96579999999999999</v>
      </c>
    </row>
    <row r="48" spans="1:14" ht="28.5" customHeight="1" x14ac:dyDescent="0.25">
      <c r="A48" s="24" t="s">
        <v>76</v>
      </c>
      <c r="B48" s="26" t="s">
        <v>134</v>
      </c>
      <c r="C48" s="20" t="s">
        <v>46</v>
      </c>
      <c r="D48" s="25">
        <v>46575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12825</v>
      </c>
      <c r="L48" s="25">
        <v>12825</v>
      </c>
      <c r="M48" s="25">
        <v>0</v>
      </c>
      <c r="N48" s="27">
        <v>0.72460000000000002</v>
      </c>
    </row>
    <row r="49" spans="1:14" ht="21" customHeight="1" x14ac:dyDescent="0.25">
      <c r="A49" s="24" t="s">
        <v>87</v>
      </c>
      <c r="B49" s="26" t="s">
        <v>134</v>
      </c>
      <c r="C49" s="20" t="s">
        <v>47</v>
      </c>
      <c r="D49" s="25">
        <v>2373.5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441.77</v>
      </c>
      <c r="L49" s="25">
        <v>441.77</v>
      </c>
      <c r="M49" s="25">
        <v>0</v>
      </c>
      <c r="N49" s="27">
        <v>0.81389999999999996</v>
      </c>
    </row>
    <row r="50" spans="1:14" ht="21" customHeight="1" x14ac:dyDescent="0.25">
      <c r="A50" s="24" t="s">
        <v>78</v>
      </c>
      <c r="B50" s="26" t="s">
        <v>134</v>
      </c>
      <c r="C50" s="20" t="s">
        <v>67</v>
      </c>
      <c r="D50" s="25">
        <v>6600.26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201.99</v>
      </c>
      <c r="L50" s="25">
        <v>201.99</v>
      </c>
      <c r="M50" s="25">
        <v>0</v>
      </c>
      <c r="N50" s="27">
        <v>0.96940000000000004</v>
      </c>
    </row>
    <row r="51" spans="1:14" ht="21" customHeight="1" x14ac:dyDescent="0.25">
      <c r="A51" s="24" t="s">
        <v>79</v>
      </c>
      <c r="B51" s="26" t="s">
        <v>134</v>
      </c>
      <c r="C51" s="20" t="s">
        <v>52</v>
      </c>
      <c r="D51" s="25">
        <v>3530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44.75</v>
      </c>
      <c r="L51" s="25">
        <v>44.75</v>
      </c>
      <c r="M51" s="25">
        <v>0</v>
      </c>
      <c r="N51" s="27">
        <v>0.98729999999999996</v>
      </c>
    </row>
    <row r="52" spans="1:14" ht="21" customHeight="1" x14ac:dyDescent="0.25">
      <c r="A52" s="24" t="s">
        <v>80</v>
      </c>
      <c r="B52" s="26" t="s">
        <v>134</v>
      </c>
      <c r="C52" s="20" t="s">
        <v>68</v>
      </c>
      <c r="D52" s="25">
        <v>6400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1.86</v>
      </c>
      <c r="L52" s="25">
        <v>1.86</v>
      </c>
      <c r="M52" s="25">
        <v>0</v>
      </c>
      <c r="N52" s="27">
        <v>0.99970000000000003</v>
      </c>
    </row>
    <row r="53" spans="1:14" ht="21" customHeight="1" x14ac:dyDescent="0.25">
      <c r="A53" s="24" t="s">
        <v>81</v>
      </c>
      <c r="B53" s="26" t="s">
        <v>134</v>
      </c>
      <c r="C53" s="20" t="s">
        <v>69</v>
      </c>
      <c r="D53" s="25">
        <v>27400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21113.29</v>
      </c>
      <c r="L53" s="25">
        <v>21113.29</v>
      </c>
      <c r="M53" s="25">
        <v>0</v>
      </c>
      <c r="N53" s="27">
        <v>0.22939999999999999</v>
      </c>
    </row>
    <row r="54" spans="1:14" ht="30" customHeight="1" x14ac:dyDescent="0.25">
      <c r="A54" s="24" t="s">
        <v>82</v>
      </c>
      <c r="B54" s="26" t="s">
        <v>134</v>
      </c>
      <c r="C54" s="20" t="s">
        <v>53</v>
      </c>
      <c r="D54" s="25">
        <v>600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600</v>
      </c>
      <c r="L54" s="25">
        <v>600</v>
      </c>
      <c r="M54" s="25">
        <v>0</v>
      </c>
      <c r="N54" s="27">
        <v>0</v>
      </c>
    </row>
    <row r="55" spans="1:14" ht="21" customHeight="1" x14ac:dyDescent="0.25">
      <c r="A55" s="24" t="s">
        <v>83</v>
      </c>
      <c r="B55" s="26" t="s">
        <v>134</v>
      </c>
      <c r="C55" s="20" t="s">
        <v>54</v>
      </c>
      <c r="D55" s="25">
        <v>2861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588.5</v>
      </c>
      <c r="L55" s="25">
        <v>588.5</v>
      </c>
      <c r="M55" s="25">
        <v>0</v>
      </c>
      <c r="N55" s="27">
        <v>0.79430000000000001</v>
      </c>
    </row>
    <row r="56" spans="1:14" x14ac:dyDescent="0.25">
      <c r="A56" s="24" t="s">
        <v>59</v>
      </c>
      <c r="B56" s="26" t="s">
        <v>135</v>
      </c>
      <c r="C56" s="20" t="s">
        <v>58</v>
      </c>
      <c r="D56" s="25">
        <v>2055.6999999999998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1066.3</v>
      </c>
      <c r="L56" s="25">
        <v>1066.3</v>
      </c>
      <c r="M56" s="25">
        <v>0</v>
      </c>
      <c r="N56" s="27">
        <v>0.48130000000000001</v>
      </c>
    </row>
    <row r="57" spans="1:14" x14ac:dyDescent="0.25">
      <c r="A57" s="24" t="s">
        <v>70</v>
      </c>
      <c r="B57" s="26" t="s">
        <v>135</v>
      </c>
      <c r="C57" s="20" t="s">
        <v>61</v>
      </c>
      <c r="D57" s="25">
        <v>27380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13199.35</v>
      </c>
      <c r="L57" s="25">
        <v>13199.35</v>
      </c>
      <c r="M57" s="25">
        <v>0</v>
      </c>
      <c r="N57" s="27">
        <v>0.51790000000000003</v>
      </c>
    </row>
    <row r="58" spans="1:14" ht="15" customHeight="1" x14ac:dyDescent="0.25">
      <c r="A58" s="24" t="s">
        <v>73</v>
      </c>
      <c r="B58" s="26" t="s">
        <v>135</v>
      </c>
      <c r="C58" s="20" t="s">
        <v>64</v>
      </c>
      <c r="D58" s="25">
        <v>40099.1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16344.35</v>
      </c>
      <c r="L58" s="25">
        <v>16344.35</v>
      </c>
      <c r="M58" s="25">
        <v>0</v>
      </c>
      <c r="N58" s="27">
        <v>0.59240000000000004</v>
      </c>
    </row>
    <row r="59" spans="1:14" ht="36" x14ac:dyDescent="0.25">
      <c r="A59" s="24" t="s">
        <v>74</v>
      </c>
      <c r="B59" s="26" t="s">
        <v>135</v>
      </c>
      <c r="C59" s="20" t="s">
        <v>65</v>
      </c>
      <c r="D59" s="25">
        <v>47880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16783.28</v>
      </c>
      <c r="L59" s="25">
        <v>16783.28</v>
      </c>
      <c r="M59" s="25">
        <v>0</v>
      </c>
      <c r="N59" s="27">
        <v>0.64949999999999997</v>
      </c>
    </row>
    <row r="60" spans="1:14" ht="24" x14ac:dyDescent="0.25">
      <c r="A60" s="24" t="s">
        <v>75</v>
      </c>
      <c r="B60" s="26" t="s">
        <v>135</v>
      </c>
      <c r="C60" s="20" t="s">
        <v>66</v>
      </c>
      <c r="D60" s="25">
        <v>15276.6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6375.6</v>
      </c>
      <c r="L60" s="25">
        <v>6375.6</v>
      </c>
      <c r="M60" s="25">
        <v>0</v>
      </c>
      <c r="N60" s="27">
        <v>0.5827</v>
      </c>
    </row>
    <row r="61" spans="1:14" x14ac:dyDescent="0.25">
      <c r="A61" s="24" t="s">
        <v>77</v>
      </c>
      <c r="B61" s="26" t="s">
        <v>135</v>
      </c>
      <c r="C61" s="20" t="s">
        <v>47</v>
      </c>
      <c r="D61" s="25">
        <v>621.6</v>
      </c>
      <c r="E61" s="25">
        <v>0</v>
      </c>
      <c r="F61" s="25">
        <v>0</v>
      </c>
      <c r="G61" s="25">
        <v>0</v>
      </c>
      <c r="H61" s="25"/>
      <c r="I61" s="25"/>
      <c r="J61" s="25"/>
      <c r="K61" s="25">
        <v>462.31</v>
      </c>
      <c r="L61" s="25">
        <v>462.31</v>
      </c>
      <c r="M61" s="25">
        <v>0</v>
      </c>
      <c r="N61" s="27">
        <v>0.25629999999999997</v>
      </c>
    </row>
    <row r="62" spans="1:14" ht="24" x14ac:dyDescent="0.25">
      <c r="A62" s="24" t="s">
        <v>82</v>
      </c>
      <c r="B62" s="26" t="s">
        <v>135</v>
      </c>
      <c r="C62" s="20" t="s">
        <v>53</v>
      </c>
      <c r="D62" s="25">
        <v>500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13.98</v>
      </c>
      <c r="L62" s="25">
        <v>13.98</v>
      </c>
      <c r="M62" s="25">
        <v>0</v>
      </c>
      <c r="N62" s="27">
        <v>0.97199999999999998</v>
      </c>
    </row>
    <row r="63" spans="1:14" x14ac:dyDescent="0.25">
      <c r="A63" s="24" t="s">
        <v>83</v>
      </c>
      <c r="B63" s="26" t="s">
        <v>135</v>
      </c>
      <c r="C63" s="20" t="s">
        <v>54</v>
      </c>
      <c r="D63" s="25">
        <v>1885</v>
      </c>
      <c r="E63" s="25">
        <v>0</v>
      </c>
      <c r="F63" s="25">
        <v>0</v>
      </c>
      <c r="G63" s="25">
        <v>0</v>
      </c>
      <c r="H63" s="25"/>
      <c r="I63" s="25"/>
      <c r="J63" s="25"/>
      <c r="K63" s="25">
        <v>1161</v>
      </c>
      <c r="L63" s="25">
        <v>1161</v>
      </c>
      <c r="M63" s="25">
        <v>0</v>
      </c>
      <c r="N63" s="27">
        <v>0.3841</v>
      </c>
    </row>
    <row r="64" spans="1:14" ht="15" customHeight="1" x14ac:dyDescent="0.25">
      <c r="A64" s="24" t="s">
        <v>76</v>
      </c>
      <c r="B64" s="26" t="s">
        <v>136</v>
      </c>
      <c r="C64" s="20" t="s">
        <v>46</v>
      </c>
      <c r="D64" s="25">
        <v>47672</v>
      </c>
      <c r="E64" s="25">
        <v>0</v>
      </c>
      <c r="F64" s="25">
        <v>0</v>
      </c>
      <c r="G64" s="25">
        <v>0</v>
      </c>
      <c r="H64" s="25">
        <v>5600</v>
      </c>
      <c r="I64" s="25">
        <f>+H64</f>
        <v>5600</v>
      </c>
      <c r="J64" s="25">
        <f>+I64</f>
        <v>5600</v>
      </c>
      <c r="K64" s="25">
        <v>14024</v>
      </c>
      <c r="L64" s="25">
        <f>+K64</f>
        <v>14024</v>
      </c>
      <c r="M64" s="25">
        <v>0</v>
      </c>
      <c r="N64" s="27">
        <v>0.70579999999999998</v>
      </c>
    </row>
    <row r="65" spans="1:14" ht="60" x14ac:dyDescent="0.25">
      <c r="A65" s="24" t="s">
        <v>84</v>
      </c>
      <c r="B65" s="26" t="s">
        <v>137</v>
      </c>
      <c r="C65" s="20" t="s">
        <v>60</v>
      </c>
      <c r="D65" s="25">
        <v>3000</v>
      </c>
      <c r="E65" s="25">
        <v>0</v>
      </c>
      <c r="F65" s="25">
        <v>0</v>
      </c>
      <c r="G65" s="25">
        <v>0</v>
      </c>
      <c r="H65" s="25">
        <v>138</v>
      </c>
      <c r="I65" s="25">
        <v>138</v>
      </c>
      <c r="J65" s="25">
        <f>+I65</f>
        <v>138</v>
      </c>
      <c r="K65" s="25">
        <v>2862</v>
      </c>
      <c r="L65" s="25">
        <f>+K65</f>
        <v>2862</v>
      </c>
      <c r="M65" s="25">
        <v>0</v>
      </c>
      <c r="N65" s="27">
        <v>4.5999999999999999E-2</v>
      </c>
    </row>
    <row r="66" spans="1:14" x14ac:dyDescent="0.25">
      <c r="A66" s="24" t="s">
        <v>71</v>
      </c>
      <c r="B66" s="26" t="s">
        <v>137</v>
      </c>
      <c r="C66" s="20" t="s">
        <v>62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7">
        <v>0</v>
      </c>
    </row>
    <row r="67" spans="1:14" ht="15" customHeight="1" x14ac:dyDescent="0.25">
      <c r="A67" s="24" t="s">
        <v>79</v>
      </c>
      <c r="B67" s="26" t="s">
        <v>138</v>
      </c>
      <c r="C67" s="20" t="s">
        <v>52</v>
      </c>
      <c r="D67" s="25">
        <v>9000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7">
        <v>1</v>
      </c>
    </row>
    <row r="68" spans="1:14" x14ac:dyDescent="0.25">
      <c r="A68" s="24" t="s">
        <v>80</v>
      </c>
      <c r="B68" s="26" t="s">
        <v>138</v>
      </c>
      <c r="C68" s="20" t="s">
        <v>68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7">
        <v>0</v>
      </c>
    </row>
    <row r="70" spans="1:14" ht="15" customHeight="1" x14ac:dyDescent="0.25"/>
    <row r="76" spans="1:14" ht="15" customHeight="1" x14ac:dyDescent="0.25"/>
    <row r="82" ht="15" customHeight="1" x14ac:dyDescent="0.25"/>
    <row r="88" ht="15" customHeight="1" x14ac:dyDescent="0.25"/>
    <row r="94" ht="15" customHeight="1" x14ac:dyDescent="0.25"/>
    <row r="100" ht="15" customHeight="1" x14ac:dyDescent="0.25"/>
    <row r="106" ht="15" customHeight="1" x14ac:dyDescent="0.25"/>
    <row r="112" ht="15" customHeight="1" x14ac:dyDescent="0.25"/>
    <row r="118" ht="15" customHeight="1" x14ac:dyDescent="0.25"/>
  </sheetData>
  <autoFilter ref="A3:Y3"/>
  <mergeCells count="2">
    <mergeCell ref="A1:N1"/>
    <mergeCell ref="A2:B2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30" t="s">
        <v>88</v>
      </c>
      <c r="B1" s="30"/>
    </row>
    <row r="2" spans="1:24" ht="29.25" customHeight="1" x14ac:dyDescent="0.25"/>
    <row r="3" spans="1:24" ht="36.75" customHeight="1" x14ac:dyDescent="0.25">
      <c r="A3" s="3" t="s">
        <v>15</v>
      </c>
      <c r="B3" s="14">
        <v>45626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16</v>
      </c>
      <c r="B4" s="18" t="s">
        <v>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18</v>
      </c>
      <c r="B5" s="15" t="s">
        <v>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12" t="s">
        <v>89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20</v>
      </c>
      <c r="B7" s="13" t="s">
        <v>90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21</v>
      </c>
      <c r="B8" s="2" t="s">
        <v>91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22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30" t="s">
        <v>139</v>
      </c>
      <c r="B1" s="30"/>
    </row>
    <row r="2" spans="1:22" ht="27.75" customHeight="1" x14ac:dyDescent="0.25"/>
    <row r="3" spans="1:22" ht="36.75" customHeight="1" x14ac:dyDescent="0.25">
      <c r="A3" s="6" t="s">
        <v>24</v>
      </c>
      <c r="B3" s="5" t="s">
        <v>140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5">
      <c r="A4" s="6" t="s">
        <v>2</v>
      </c>
      <c r="B4" s="5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26</v>
      </c>
      <c r="B5" s="7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cp:lastPrinted>2024-01-25T19:44:53Z</cp:lastPrinted>
  <dcterms:created xsi:type="dcterms:W3CDTF">2011-04-20T17:22:00Z</dcterms:created>
  <dcterms:modified xsi:type="dcterms:W3CDTF">2025-01-22T16:13:11Z</dcterms:modified>
</cp:coreProperties>
</file>